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652DF71C-E422-43A3-894B-0521F00B6C4D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<sst xmlns="http://schemas.openxmlformats.org/spreadsheetml/2006/main" count="128" uniqueCount="125">
  <si>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</si>
  <si>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</si>
  <si>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</si>
  <si>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</si>
  <si>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</si>
  <si>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</si>
  <si>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</si>
  <si>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</si>
  <si>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</si>
  <si>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</si>
  <si>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</si>
  <si>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</si>
  <si>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</si>
  <si>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</si>
  <si>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</si>
  <si>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</si>
  <si>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</si>
  <si>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</si>
  <si>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</si>
  <si>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</si>
  <si>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</si>
  <si>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</si>
  <si>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</si>
  <si>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</si>
  <si>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</si>
  <si>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</si>
  <si>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</si>
  <si>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</si>
  <si>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</si>
  <si>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</si>
  <si>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</si>
  <si>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</si>
  <si>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</si>
  <si>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</si>
  <si>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</si>
  <si>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</si>
  <si>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</si>
  <si>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</si>
  <si>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</si>
  <si>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</si>
  <si>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</si>
  <si>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</si>
  <si>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</si>
  <si>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</si>
  <si>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</si>
  <si>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</si>
  <si>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</si>
  <si>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</si>
  <si>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</si>
  <si>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</si>
  <si>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</si>
  <si>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</si>
  <si>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</si>
  <si>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</si>
  <si>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</si>
  <si>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</si>
  <si>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</si>
  <si>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</si>
  <si>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</si>
  <si>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</si>
  <si>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</si>
  <si>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</si>
  <si>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</si>
  <si>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</si>
  <si>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</si>
  <si>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</si>
  <si>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</si>
  <si>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</si>
  <si>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</si>
  <si>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</si>
  <si>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</si>
  <si>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</si>
  <si>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</si>
  <si>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</si>
  <si>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</si>
  <si>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</si>
  <si>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</si>
  <si>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</si>
  <si>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</si>
  <si>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</si>
  <si>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</si>
  <si>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</si>
  <si>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</si>
  <si>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</si>
  <si>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</si>
  <si>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</si>
  <si>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</si>
  <si>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</si>
  <si>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</si>
  <si>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</si>
  <si>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</si>
  <si>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</si>
  <si>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</si>
  <si>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</si>
  <si>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</si>
  <si>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</si>
  <si>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</si>
  <si>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</si>
  <si>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</si>
  <si>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</si>
  <si>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</si>
  <si>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</si>
  <si>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</si>
  <si>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</si>
  <si>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</si>
  <si>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</si>
  <si>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</si>
  <si>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</si>
  <si>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</si>
  <si>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</si>
  <si>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</si>
  <si>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</si>
  <si>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</si>
  <si>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</si>
  <si>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</si>
  <si>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</si>
  <si>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</si>
  <si>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</si>
  <si>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</si>
  <si>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</si>
  <si>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</si>
  <si>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</si>
  <si>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</si>
  <si>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AGUA Y SANEAMIENTO DE CASAS GRANDES</t>
  </si>
  <si>
    <t>Al 31 de Diciembre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</si>
</sst>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59" zoomScale="90" zoomScaleNormal="90" workbookViewId="0">
      <selection activeCell="N85" sqref="N85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1650515</v>
      </c>
      <c r="D9" s="20">
        <f>SUM(D10:D16)</f>
        <v>1592336</v>
      </c>
      <c r="E9" s="11" t="s">
        <v>9</v>
      </c>
      <c r="F9" s="20">
        <f>SUM(F10:F18)</f>
        <v>1535218</v>
      </c>
      <c r="G9" s="20">
        <f>SUM(G10:G18)</f>
        <v>1504705</v>
      </c>
    </row>
    <row r="10" spans="2:8" x14ac:dyDescent="0.25">
      <c r="B10" s="12" t="s">
        <v>10</v>
      </c>
      <c r="C10" s="26">
        <v>2017</v>
      </c>
      <c r="D10" s="26">
        <v>2016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1648498</v>
      </c>
      <c r="D12" s="26">
        <v>1590320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1535218</v>
      </c>
      <c r="G16" s="26">
        <v>1504705</v>
      </c>
    </row>
    <row r="17" spans="2:7" ht="24" x14ac:dyDescent="0.25">
      <c r="B17" s="10" t="s">
        <v>24</v>
      </c>
      <c r="C17" s="20">
        <f>SUM(C18:C24)</f>
        <v>35082</v>
      </c>
      <c r="D17" s="20">
        <f>SUM(D18:D24)</f>
        <v>75260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20000</v>
      </c>
      <c r="D20" s="26">
        <v>60000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15082</v>
      </c>
      <c r="D22" s="26">
        <v>15260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2517533</v>
      </c>
      <c r="D25" s="20">
        <f>SUM(D26:D30)</f>
        <v>1530760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2517533</v>
      </c>
      <c r="D30" s="26">
        <v>1530760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23460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23460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4203130</v>
      </c>
      <c r="D47" s="20">
        <f>SUM(D41,D38,D37,D31,D25,D17,D9)</f>
        <v>3221816</v>
      </c>
      <c r="E47" s="14" t="s">
        <v>83</v>
      </c>
      <c r="F47" s="20">
        <f>SUM(F42,F38,F31,F27,F26,F23,F19,F9)</f>
        <v>1535218</v>
      </c>
      <c r="G47" s="20">
        <f>SUM(G42,G38,G31,G27,G26,G23,G19,G9)</f>
        <v>1504705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35272347</v>
      </c>
      <c r="D52" s="26">
        <v>30866568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661636</v>
      </c>
      <c r="D53" s="26">
        <v>558905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270664</v>
      </c>
      <c r="D54" s="26">
        <v>237806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360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1535218</v>
      </c>
      <c r="G59" s="20">
        <f>SUM(G47,G57)</f>
        <v>1504705</v>
      </c>
    </row>
    <row r="60" spans="2:7" ht="24" x14ac:dyDescent="0.25">
      <c r="B60" s="4" t="s">
        <v>103</v>
      </c>
      <c r="C60" s="20">
        <f>SUM(C50:C58)</f>
        <v>36204647</v>
      </c>
      <c r="D60" s="20">
        <f>SUM(D50:D58)</f>
        <v>31663639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40407777</v>
      </c>
      <c r="D62" s="20">
        <f>SUM(D47,D60)</f>
        <v>34885455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35378169</v>
      </c>
      <c r="G63" s="20">
        <f>SUM(G64:G66)</f>
        <v>30717633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35378169</v>
      </c>
      <c r="G66" s="26">
        <v>30717633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3494390</v>
      </c>
      <c r="G68" s="20">
        <f>SUM(G69:G73)</f>
        <v>2663117</v>
      </c>
    </row>
    <row r="69" spans="2:7" x14ac:dyDescent="0.25">
      <c r="B69" s="15"/>
      <c r="C69" s="23"/>
      <c r="D69" s="23"/>
      <c r="E69" s="11" t="s">
        <v>111</v>
      </c>
      <c r="F69" s="26">
        <v>2663117</v>
      </c>
      <c r="G69" s="26">
        <v>2663117</v>
      </c>
    </row>
    <row r="70" spans="2:7" x14ac:dyDescent="0.25">
      <c r="B70" s="15"/>
      <c r="C70" s="23"/>
      <c r="D70" s="23"/>
      <c r="E70" s="11" t="s">
        <v>112</v>
      </c>
      <c r="F70" s="26">
        <v>831273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38872559</v>
      </c>
      <c r="G79" s="20">
        <f>SUM(G63,G68,G75)</f>
        <v>33380750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40407777</v>
      </c>
      <c r="G81" s="20">
        <f>SUM(G59,G79)</f>
        <v>34885455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2020-01-08T19:54:23Z</dcterms:created>
  <dcterms:modified xsi:type="dcterms:W3CDTF">2022-01-24T17:42:29Z</dcterms:modified>
</cp:coreProperties>
</file>